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80" windowWidth="14355" windowHeight="46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53" i="1" l="1"/>
  <c r="C53" i="1"/>
  <c r="F53" i="1"/>
  <c r="G53" i="1"/>
  <c r="H45" i="1"/>
  <c r="H46" i="1"/>
  <c r="H47" i="1"/>
  <c r="H48" i="1"/>
  <c r="H49" i="1"/>
  <c r="H50" i="1"/>
  <c r="H51" i="1"/>
  <c r="H52" i="1"/>
  <c r="F45" i="1"/>
  <c r="F46" i="1"/>
  <c r="F47" i="1"/>
  <c r="F48" i="1"/>
  <c r="F49" i="1"/>
  <c r="F50" i="1"/>
  <c r="F51" i="1"/>
  <c r="F52" i="1"/>
  <c r="D45" i="1"/>
  <c r="D46" i="1"/>
  <c r="D47" i="1"/>
  <c r="D48" i="1"/>
  <c r="D49" i="1"/>
  <c r="D50" i="1"/>
  <c r="D51" i="1"/>
  <c r="D52" i="1"/>
  <c r="C46" i="1"/>
  <c r="C47" i="1"/>
  <c r="C49" i="1"/>
  <c r="C52" i="1"/>
  <c r="B46" i="1"/>
  <c r="B47" i="1"/>
  <c r="B48" i="1"/>
  <c r="B49" i="1"/>
  <c r="B50" i="1"/>
  <c r="B51" i="1"/>
  <c r="B52" i="1"/>
  <c r="B45" i="1"/>
  <c r="C44" i="1"/>
  <c r="D44" i="1"/>
  <c r="D53" i="1" s="1"/>
  <c r="E44" i="1"/>
  <c r="F44" i="1"/>
  <c r="H44" i="1"/>
  <c r="H53" i="1" s="1"/>
  <c r="B44" i="1"/>
  <c r="C39" i="1"/>
  <c r="B26" i="1"/>
  <c r="C26" i="1"/>
  <c r="D26" i="1"/>
  <c r="E26" i="1"/>
  <c r="F26" i="1"/>
  <c r="G26" i="1"/>
  <c r="H26" i="1"/>
  <c r="D39" i="1"/>
  <c r="B39" i="1"/>
  <c r="E38" i="1"/>
  <c r="E52" i="1" s="1"/>
  <c r="E37" i="1" l="1"/>
  <c r="E51" i="1" s="1"/>
  <c r="E36" i="1"/>
  <c r="E50" i="1" s="1"/>
  <c r="E35" i="1"/>
  <c r="E49" i="1" s="1"/>
  <c r="E34" i="1"/>
  <c r="E48" i="1" s="1"/>
  <c r="E33" i="1"/>
  <c r="E47" i="1" s="1"/>
  <c r="E53" i="1" s="1"/>
  <c r="E32" i="1"/>
  <c r="E46" i="1" s="1"/>
  <c r="E31" i="1"/>
  <c r="E45" i="1" s="1"/>
  <c r="H39" i="1"/>
  <c r="G39" i="1"/>
  <c r="F39" i="1"/>
  <c r="E7" i="1"/>
  <c r="E8" i="1"/>
  <c r="E9" i="1"/>
  <c r="E10" i="1"/>
  <c r="E11" i="1"/>
  <c r="D12" i="1"/>
  <c r="F12" i="1"/>
  <c r="G12" i="1"/>
  <c r="H12" i="1"/>
  <c r="B12" i="1"/>
  <c r="E6" i="1"/>
  <c r="E5" i="1"/>
  <c r="E4" i="1"/>
  <c r="E39" i="1" l="1"/>
  <c r="E12" i="1"/>
</calcChain>
</file>

<file path=xl/sharedStrings.xml><?xml version="1.0" encoding="utf-8"?>
<sst xmlns="http://schemas.openxmlformats.org/spreadsheetml/2006/main" count="81" uniqueCount="26">
  <si>
    <t>CN ô tô</t>
  </si>
  <si>
    <t>ThS</t>
  </si>
  <si>
    <t>ĐH</t>
  </si>
  <si>
    <t>Bậc 2 TL</t>
  </si>
  <si>
    <t>CN Cơ khí</t>
  </si>
  <si>
    <t>CN Điện - Điện tử</t>
  </si>
  <si>
    <t>CNTT</t>
  </si>
  <si>
    <t>CN Nhiệt lạnh</t>
  </si>
  <si>
    <t>CN May - TT</t>
  </si>
  <si>
    <t>Xây dựng</t>
  </si>
  <si>
    <t>Ngoại ngữ</t>
  </si>
  <si>
    <t>Tổng</t>
  </si>
  <si>
    <t>Trình độ CM</t>
  </si>
  <si>
    <t>Ngành</t>
  </si>
  <si>
    <t>Tổng số GV</t>
  </si>
  <si>
    <t>Năm 2018</t>
  </si>
  <si>
    <t>Năm 2020</t>
  </si>
  <si>
    <t>Tin học</t>
  </si>
  <si>
    <t>Tổng GV thỉnh giảng</t>
  </si>
  <si>
    <t>Tổng số GV biên chế</t>
  </si>
  <si>
    <t>Có 1 Tiến sĩ</t>
  </si>
  <si>
    <t>Kinh tế</t>
  </si>
  <si>
    <t>Số mở ngành</t>
  </si>
  <si>
    <t>TS</t>
  </si>
  <si>
    <t>Tổng biên chế + thỉnh giảng</t>
  </si>
  <si>
    <t xml:space="preserve">Tổng GV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</si>
</sst>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7" applyNumberFormat="0" applyAlignment="0" applyProtection="0"/>
    <xf numFmtId="0" fontId="12" fillId="6" borderId="8" applyNumberFormat="0" applyAlignment="0" applyProtection="0"/>
    <xf numFmtId="0" fontId="13" fillId="6" borderId="7" applyNumberFormat="0" applyAlignment="0" applyProtection="0"/>
    <xf numFmtId="0" fontId="14" fillId="0" borderId="9" applyNumberFormat="0" applyFill="0" applyAlignment="0" applyProtection="0"/>
    <xf numFmtId="0" fontId="15" fillId="7" borderId="10" applyNumberFormat="0" applyAlignment="0" applyProtection="0"/>
    <xf numFmtId="0" fontId="16" fillId="0" borderId="0" applyNumberFormat="0" applyFill="0" applyBorder="0" applyAlignment="0" applyProtection="0"/>
    <xf numFmtId="0" fontId="3" fillId="8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1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1" fillId="0" borderId="0"/>
    <xf numFmtId="0" fontId="21" fillId="0" borderId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3" borderId="1" xfId="0" applyFont="1" applyFill="1" applyBorder="1" applyAlignment="1">
      <alignment horizontal="center"/>
    </xf>
    <xf numFmtId="0" fontId="2" fillId="33" borderId="2" xfId="0" applyFont="1" applyFill="1" applyBorder="1" applyAlignment="1">
      <alignment horizontal="center" vertical="center" wrapText="1"/>
    </xf>
    <xf numFmtId="0" fontId="2" fillId="33" borderId="3" xfId="0" applyFont="1" applyFill="1" applyBorder="1" applyAlignment="1">
      <alignment horizontal="center" vertical="center" wrapText="1"/>
    </xf>
    <xf numFmtId="0" fontId="2" fillId="33" borderId="1" xfId="0" applyFont="1" applyFill="1" applyBorder="1" applyAlignment="1">
      <alignment horizontal="center"/>
    </xf>
    <xf numFmtId="0" fontId="1" fillId="0" borderId="1" xfId="0" applyFont="1" applyBorder="1"/>
    <xf numFmtId="0" fontId="2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42" workbookViewId="0">
      <selection activeCell="I49" sqref="I49"/>
    </sheetView>
  </sheetViews>
  <sheetFormatPr defaultRowHeight="18.75" x14ac:dyDescent="0.3"/>
  <cols>
    <col min="1" max="1" width="21.140625" style="1" bestFit="1" customWidth="1"/>
    <col min="2" max="2" width="15.42578125" style="2" customWidth="1"/>
    <col min="3" max="4" width="8.28515625" style="2" customWidth="1"/>
    <col min="5" max="6" width="8.42578125" style="2" customWidth="1"/>
    <col min="7" max="7" width="7.42578125" style="2" customWidth="1"/>
    <col min="8" max="8" width="8.85546875" style="2" customWidth="1"/>
    <col min="9" max="16384" width="9.140625" style="1"/>
  </cols>
  <sheetData>
    <row r="1" spans="1:8" hidden="1" x14ac:dyDescent="0.3">
      <c r="A1" s="8" t="s">
        <v>15</v>
      </c>
    </row>
    <row r="2" spans="1:8" ht="18.75" hidden="1" customHeight="1" x14ac:dyDescent="0.3">
      <c r="A2" s="12" t="s">
        <v>13</v>
      </c>
      <c r="B2" s="7" t="s">
        <v>14</v>
      </c>
      <c r="C2" s="23"/>
      <c r="D2" s="12" t="s">
        <v>12</v>
      </c>
      <c r="E2" s="12"/>
      <c r="F2" s="12" t="s">
        <v>10</v>
      </c>
      <c r="G2" s="12"/>
      <c r="H2" s="10" t="s">
        <v>17</v>
      </c>
    </row>
    <row r="3" spans="1:8" ht="37.5" hidden="1" x14ac:dyDescent="0.3">
      <c r="A3" s="12"/>
      <c r="B3" s="7" t="s">
        <v>11</v>
      </c>
      <c r="C3" s="23"/>
      <c r="D3" s="6" t="s">
        <v>1</v>
      </c>
      <c r="E3" s="6" t="s">
        <v>2</v>
      </c>
      <c r="F3" s="7" t="s">
        <v>3</v>
      </c>
      <c r="G3" s="6"/>
      <c r="H3" s="11"/>
    </row>
    <row r="4" spans="1:8" hidden="1" x14ac:dyDescent="0.3">
      <c r="A4" s="3" t="s">
        <v>0</v>
      </c>
      <c r="B4" s="4">
        <v>57</v>
      </c>
      <c r="C4" s="26"/>
      <c r="D4" s="4">
        <v>37</v>
      </c>
      <c r="E4" s="4">
        <f t="shared" ref="E4:E11" si="0">B4-D4</f>
        <v>20</v>
      </c>
      <c r="F4" s="4">
        <v>36</v>
      </c>
      <c r="G4" s="4"/>
      <c r="H4" s="4">
        <v>57</v>
      </c>
    </row>
    <row r="5" spans="1:8" hidden="1" x14ac:dyDescent="0.3">
      <c r="A5" s="3" t="s">
        <v>4</v>
      </c>
      <c r="B5" s="4">
        <v>48</v>
      </c>
      <c r="C5" s="26"/>
      <c r="D5" s="4">
        <v>24</v>
      </c>
      <c r="E5" s="4">
        <f t="shared" si="0"/>
        <v>24</v>
      </c>
      <c r="F5" s="4">
        <v>35</v>
      </c>
      <c r="G5" s="4"/>
      <c r="H5" s="4">
        <v>48</v>
      </c>
    </row>
    <row r="6" spans="1:8" hidden="1" x14ac:dyDescent="0.3">
      <c r="A6" s="3" t="s">
        <v>5</v>
      </c>
      <c r="B6" s="4">
        <v>63</v>
      </c>
      <c r="C6" s="26"/>
      <c r="D6" s="4">
        <v>34</v>
      </c>
      <c r="E6" s="4">
        <f t="shared" si="0"/>
        <v>29</v>
      </c>
      <c r="F6" s="4">
        <v>50</v>
      </c>
      <c r="G6" s="4"/>
      <c r="H6" s="4">
        <v>63</v>
      </c>
    </row>
    <row r="7" spans="1:8" hidden="1" x14ac:dyDescent="0.3">
      <c r="A7" s="3" t="s">
        <v>6</v>
      </c>
      <c r="B7" s="4">
        <v>39</v>
      </c>
      <c r="C7" s="26"/>
      <c r="D7" s="4">
        <v>17</v>
      </c>
      <c r="E7" s="4">
        <f t="shared" si="0"/>
        <v>22</v>
      </c>
      <c r="F7" s="4">
        <v>30</v>
      </c>
      <c r="G7" s="4"/>
      <c r="H7" s="4">
        <v>39</v>
      </c>
    </row>
    <row r="8" spans="1:8" hidden="1" x14ac:dyDescent="0.3">
      <c r="A8" s="3" t="s">
        <v>7</v>
      </c>
      <c r="B8" s="4">
        <v>19</v>
      </c>
      <c r="C8" s="26"/>
      <c r="D8" s="4">
        <v>13</v>
      </c>
      <c r="E8" s="4">
        <f t="shared" si="0"/>
        <v>6</v>
      </c>
      <c r="F8" s="4">
        <v>10</v>
      </c>
      <c r="G8" s="4"/>
      <c r="H8" s="4">
        <v>19</v>
      </c>
    </row>
    <row r="9" spans="1:8" hidden="1" x14ac:dyDescent="0.3">
      <c r="A9" s="3" t="s">
        <v>8</v>
      </c>
      <c r="B9" s="4">
        <v>17</v>
      </c>
      <c r="C9" s="26"/>
      <c r="D9" s="4">
        <v>14</v>
      </c>
      <c r="E9" s="4">
        <f t="shared" si="0"/>
        <v>3</v>
      </c>
      <c r="F9" s="4">
        <v>12</v>
      </c>
      <c r="G9" s="4"/>
      <c r="H9" s="4">
        <v>17</v>
      </c>
    </row>
    <row r="10" spans="1:8" hidden="1" x14ac:dyDescent="0.3">
      <c r="A10" s="3" t="s">
        <v>9</v>
      </c>
      <c r="B10" s="4"/>
      <c r="C10" s="26"/>
      <c r="D10" s="4"/>
      <c r="E10" s="4">
        <f t="shared" si="0"/>
        <v>0</v>
      </c>
      <c r="F10" s="4"/>
      <c r="G10" s="4"/>
      <c r="H10" s="4"/>
    </row>
    <row r="11" spans="1:8" hidden="1" x14ac:dyDescent="0.3">
      <c r="A11" s="3" t="s">
        <v>10</v>
      </c>
      <c r="B11" s="4"/>
      <c r="C11" s="26"/>
      <c r="D11" s="4"/>
      <c r="E11" s="4">
        <f t="shared" si="0"/>
        <v>0</v>
      </c>
      <c r="F11" s="4"/>
      <c r="G11" s="4"/>
      <c r="H11" s="4"/>
    </row>
    <row r="12" spans="1:8" hidden="1" x14ac:dyDescent="0.3">
      <c r="A12" s="5" t="s">
        <v>11</v>
      </c>
      <c r="B12" s="5">
        <f>SUM(B4:B11)</f>
        <v>243</v>
      </c>
      <c r="C12" s="25"/>
      <c r="D12" s="5">
        <f t="shared" ref="D12:H12" si="1">SUM(D4:D11)</f>
        <v>139</v>
      </c>
      <c r="E12" s="5">
        <f t="shared" si="1"/>
        <v>104</v>
      </c>
      <c r="F12" s="5">
        <f t="shared" si="1"/>
        <v>173</v>
      </c>
      <c r="G12" s="5">
        <f t="shared" si="1"/>
        <v>0</v>
      </c>
      <c r="H12" s="5">
        <f t="shared" si="1"/>
        <v>243</v>
      </c>
    </row>
    <row r="13" spans="1:8" hidden="1" x14ac:dyDescent="0.3"/>
    <row r="14" spans="1:8" x14ac:dyDescent="0.3">
      <c r="A14" s="8" t="s">
        <v>16</v>
      </c>
    </row>
    <row r="15" spans="1:8" ht="18.75" customHeight="1" x14ac:dyDescent="0.3">
      <c r="A15" s="12" t="s">
        <v>13</v>
      </c>
      <c r="B15" s="16" t="s">
        <v>19</v>
      </c>
      <c r="C15" s="12" t="s">
        <v>12</v>
      </c>
      <c r="D15" s="12"/>
      <c r="E15" s="12"/>
      <c r="F15" s="12" t="s">
        <v>10</v>
      </c>
      <c r="G15" s="12"/>
      <c r="H15" s="10" t="s">
        <v>17</v>
      </c>
    </row>
    <row r="16" spans="1:8" ht="37.5" x14ac:dyDescent="0.3">
      <c r="A16" s="12"/>
      <c r="B16" s="17"/>
      <c r="C16" s="9" t="s">
        <v>23</v>
      </c>
      <c r="D16" s="27" t="s">
        <v>1</v>
      </c>
      <c r="E16" s="27" t="s">
        <v>2</v>
      </c>
      <c r="F16" s="7" t="s">
        <v>3</v>
      </c>
      <c r="G16" s="6"/>
      <c r="H16" s="11"/>
    </row>
    <row r="17" spans="1:9" x14ac:dyDescent="0.3">
      <c r="A17" s="19" t="s">
        <v>0</v>
      </c>
      <c r="B17" s="21">
        <v>27</v>
      </c>
      <c r="C17" s="26">
        <v>1</v>
      </c>
      <c r="D17" s="26">
        <v>17</v>
      </c>
      <c r="E17" s="26">
        <v>9</v>
      </c>
      <c r="F17" s="26">
        <v>27</v>
      </c>
      <c r="G17" s="4"/>
      <c r="H17" s="26">
        <v>27</v>
      </c>
    </row>
    <row r="18" spans="1:9" x14ac:dyDescent="0.3">
      <c r="A18" s="19" t="s">
        <v>4</v>
      </c>
      <c r="B18" s="21">
        <v>37</v>
      </c>
      <c r="C18" s="26"/>
      <c r="D18" s="26">
        <v>23</v>
      </c>
      <c r="E18" s="26">
        <v>14</v>
      </c>
      <c r="F18" s="26">
        <v>37</v>
      </c>
      <c r="G18" s="4"/>
      <c r="H18" s="26">
        <v>37</v>
      </c>
    </row>
    <row r="19" spans="1:9" x14ac:dyDescent="0.3">
      <c r="A19" s="19" t="s">
        <v>5</v>
      </c>
      <c r="B19" s="21">
        <v>41</v>
      </c>
      <c r="C19" s="26">
        <v>1</v>
      </c>
      <c r="D19" s="26">
        <v>28</v>
      </c>
      <c r="E19" s="26">
        <v>12</v>
      </c>
      <c r="F19" s="26">
        <v>41</v>
      </c>
      <c r="G19" s="4"/>
      <c r="H19" s="26">
        <v>41</v>
      </c>
    </row>
    <row r="20" spans="1:9" x14ac:dyDescent="0.3">
      <c r="A20" s="19" t="s">
        <v>6</v>
      </c>
      <c r="B20" s="21">
        <v>35</v>
      </c>
      <c r="C20" s="26">
        <v>1</v>
      </c>
      <c r="D20" s="26">
        <v>24</v>
      </c>
      <c r="E20" s="26">
        <v>10</v>
      </c>
      <c r="F20" s="26">
        <v>35</v>
      </c>
      <c r="G20" s="4"/>
      <c r="H20" s="26">
        <v>35</v>
      </c>
    </row>
    <row r="21" spans="1:9" x14ac:dyDescent="0.3">
      <c r="A21" s="19" t="s">
        <v>7</v>
      </c>
      <c r="B21" s="21">
        <v>13</v>
      </c>
      <c r="C21" s="26"/>
      <c r="D21" s="26">
        <v>4</v>
      </c>
      <c r="E21" s="26">
        <v>9</v>
      </c>
      <c r="F21" s="26">
        <v>13</v>
      </c>
      <c r="G21" s="4"/>
      <c r="H21" s="26">
        <v>13</v>
      </c>
    </row>
    <row r="22" spans="1:9" x14ac:dyDescent="0.3">
      <c r="A22" s="19" t="s">
        <v>8</v>
      </c>
      <c r="B22" s="21">
        <v>15</v>
      </c>
      <c r="C22" s="26">
        <v>1</v>
      </c>
      <c r="D22" s="26">
        <v>9</v>
      </c>
      <c r="E22" s="26">
        <v>5</v>
      </c>
      <c r="F22" s="26">
        <v>15</v>
      </c>
      <c r="G22" s="4"/>
      <c r="H22" s="26">
        <v>15</v>
      </c>
    </row>
    <row r="23" spans="1:9" x14ac:dyDescent="0.3">
      <c r="A23" s="19" t="s">
        <v>9</v>
      </c>
      <c r="B23" s="21">
        <v>7</v>
      </c>
      <c r="C23" s="26"/>
      <c r="D23" s="26">
        <v>6</v>
      </c>
      <c r="E23" s="26">
        <v>1</v>
      </c>
      <c r="F23" s="26">
        <v>7</v>
      </c>
      <c r="G23" s="4"/>
      <c r="H23" s="26">
        <v>7</v>
      </c>
    </row>
    <row r="24" spans="1:9" x14ac:dyDescent="0.3">
      <c r="A24" s="19" t="s">
        <v>10</v>
      </c>
      <c r="B24" s="21">
        <v>11</v>
      </c>
      <c r="C24" s="26"/>
      <c r="D24" s="26">
        <v>8</v>
      </c>
      <c r="E24" s="26">
        <v>3</v>
      </c>
      <c r="F24" s="26">
        <v>11</v>
      </c>
      <c r="G24" s="4"/>
      <c r="H24" s="26">
        <v>11</v>
      </c>
    </row>
    <row r="25" spans="1:9" x14ac:dyDescent="0.3">
      <c r="A25" s="19" t="s">
        <v>21</v>
      </c>
      <c r="B25" s="21">
        <v>22</v>
      </c>
      <c r="C25" s="26">
        <v>1</v>
      </c>
      <c r="D25" s="26">
        <v>20</v>
      </c>
      <c r="E25" s="26">
        <v>1</v>
      </c>
      <c r="F25" s="26">
        <v>22</v>
      </c>
      <c r="G25" s="4"/>
      <c r="H25" s="26">
        <v>22</v>
      </c>
    </row>
    <row r="26" spans="1:9" x14ac:dyDescent="0.3">
      <c r="A26" s="5" t="s">
        <v>11</v>
      </c>
      <c r="B26" s="5">
        <f>SUM(B17:B25)</f>
        <v>208</v>
      </c>
      <c r="C26" s="25">
        <f>SUM(C17:C25)</f>
        <v>5</v>
      </c>
      <c r="D26" s="25">
        <f>SUM(D17:D25)</f>
        <v>139</v>
      </c>
      <c r="E26" s="25">
        <f>SUM(E17:E25)</f>
        <v>64</v>
      </c>
      <c r="F26" s="25">
        <f>SUM(F17:F25)</f>
        <v>208</v>
      </c>
      <c r="G26" s="25">
        <f>SUM(G17:G25)</f>
        <v>0</v>
      </c>
      <c r="H26" s="25">
        <f>SUM(H17:H25)</f>
        <v>208</v>
      </c>
    </row>
    <row r="28" spans="1:9" ht="18.75" customHeight="1" x14ac:dyDescent="0.3">
      <c r="A28" s="12" t="s">
        <v>13</v>
      </c>
      <c r="B28" s="16" t="s">
        <v>18</v>
      </c>
      <c r="C28" s="12" t="s">
        <v>12</v>
      </c>
      <c r="D28" s="12"/>
      <c r="E28" s="12"/>
      <c r="F28" s="12" t="s">
        <v>10</v>
      </c>
      <c r="G28" s="12"/>
      <c r="H28" s="10" t="s">
        <v>17</v>
      </c>
    </row>
    <row r="29" spans="1:9" ht="37.5" x14ac:dyDescent="0.3">
      <c r="A29" s="12"/>
      <c r="B29" s="17"/>
      <c r="C29" s="9" t="s">
        <v>23</v>
      </c>
      <c r="D29" s="27" t="s">
        <v>1</v>
      </c>
      <c r="E29" s="27" t="s">
        <v>2</v>
      </c>
      <c r="F29" s="7" t="s">
        <v>3</v>
      </c>
      <c r="G29" s="6"/>
      <c r="H29" s="11"/>
    </row>
    <row r="30" spans="1:9" x14ac:dyDescent="0.3">
      <c r="A30" s="3" t="s">
        <v>0</v>
      </c>
      <c r="B30" s="4">
        <v>38</v>
      </c>
      <c r="C30" s="26">
        <v>1</v>
      </c>
      <c r="D30" s="4">
        <v>17</v>
      </c>
      <c r="E30" s="4">
        <v>20</v>
      </c>
      <c r="F30" s="4">
        <v>33</v>
      </c>
      <c r="G30" s="4"/>
      <c r="H30" s="4">
        <v>28</v>
      </c>
      <c r="I30" s="1" t="s">
        <v>20</v>
      </c>
    </row>
    <row r="31" spans="1:9" x14ac:dyDescent="0.3">
      <c r="A31" s="3" t="s">
        <v>4</v>
      </c>
      <c r="B31" s="4">
        <v>9</v>
      </c>
      <c r="C31" s="26"/>
      <c r="D31" s="4">
        <v>6</v>
      </c>
      <c r="E31" s="4">
        <f t="shared" ref="E31:E38" si="2">B31-D31</f>
        <v>3</v>
      </c>
      <c r="F31" s="4">
        <v>7</v>
      </c>
      <c r="G31" s="4"/>
      <c r="H31" s="4">
        <v>6</v>
      </c>
    </row>
    <row r="32" spans="1:9" x14ac:dyDescent="0.3">
      <c r="A32" s="3" t="s">
        <v>5</v>
      </c>
      <c r="B32" s="4">
        <v>6</v>
      </c>
      <c r="C32" s="26"/>
      <c r="D32" s="4">
        <v>4</v>
      </c>
      <c r="E32" s="4">
        <f t="shared" si="2"/>
        <v>2</v>
      </c>
      <c r="F32" s="4">
        <v>4</v>
      </c>
      <c r="G32" s="4"/>
      <c r="H32" s="4">
        <v>3</v>
      </c>
    </row>
    <row r="33" spans="1:9" x14ac:dyDescent="0.3">
      <c r="A33" s="3" t="s">
        <v>6</v>
      </c>
      <c r="B33" s="4">
        <v>7</v>
      </c>
      <c r="C33" s="26"/>
      <c r="D33" s="4">
        <v>4</v>
      </c>
      <c r="E33" s="4">
        <f t="shared" si="2"/>
        <v>3</v>
      </c>
      <c r="F33" s="4">
        <v>7</v>
      </c>
      <c r="G33" s="4"/>
      <c r="H33" s="4">
        <v>7</v>
      </c>
    </row>
    <row r="34" spans="1:9" x14ac:dyDescent="0.3">
      <c r="A34" s="3" t="s">
        <v>7</v>
      </c>
      <c r="B34" s="4">
        <v>12</v>
      </c>
      <c r="C34" s="26"/>
      <c r="D34" s="4">
        <v>7</v>
      </c>
      <c r="E34" s="4">
        <f t="shared" si="2"/>
        <v>5</v>
      </c>
      <c r="F34" s="4">
        <v>8</v>
      </c>
      <c r="G34" s="4"/>
      <c r="H34" s="4">
        <v>6</v>
      </c>
    </row>
    <row r="35" spans="1:9" x14ac:dyDescent="0.3">
      <c r="A35" s="3" t="s">
        <v>8</v>
      </c>
      <c r="B35" s="15">
        <v>5</v>
      </c>
      <c r="C35" s="15"/>
      <c r="D35" s="15"/>
      <c r="E35" s="15">
        <f t="shared" si="2"/>
        <v>5</v>
      </c>
      <c r="F35" s="4"/>
      <c r="G35" s="4"/>
      <c r="H35" s="4"/>
      <c r="I35" s="1" t="s">
        <v>22</v>
      </c>
    </row>
    <row r="36" spans="1:9" x14ac:dyDescent="0.3">
      <c r="A36" s="3" t="s">
        <v>9</v>
      </c>
      <c r="B36" s="4">
        <v>13</v>
      </c>
      <c r="C36" s="26"/>
      <c r="D36" s="4">
        <v>10</v>
      </c>
      <c r="E36" s="4">
        <f t="shared" si="2"/>
        <v>3</v>
      </c>
      <c r="F36" s="4">
        <v>10</v>
      </c>
      <c r="G36" s="4"/>
      <c r="H36" s="4">
        <v>11</v>
      </c>
    </row>
    <row r="37" spans="1:9" x14ac:dyDescent="0.3">
      <c r="A37" s="3" t="s">
        <v>10</v>
      </c>
      <c r="B37" s="4">
        <v>2</v>
      </c>
      <c r="C37" s="26"/>
      <c r="D37" s="4"/>
      <c r="E37" s="4">
        <f t="shared" si="2"/>
        <v>2</v>
      </c>
      <c r="F37" s="4"/>
      <c r="G37" s="4"/>
      <c r="H37" s="4"/>
    </row>
    <row r="38" spans="1:9" x14ac:dyDescent="0.3">
      <c r="A38" s="3" t="s">
        <v>21</v>
      </c>
      <c r="B38" s="15">
        <v>8</v>
      </c>
      <c r="C38" s="15"/>
      <c r="D38" s="15">
        <v>5</v>
      </c>
      <c r="E38" s="15">
        <f t="shared" si="2"/>
        <v>3</v>
      </c>
      <c r="F38" s="4"/>
      <c r="G38" s="4"/>
      <c r="H38" s="4"/>
      <c r="I38" s="1" t="s">
        <v>22</v>
      </c>
    </row>
    <row r="39" spans="1:9" x14ac:dyDescent="0.3">
      <c r="A39" s="5" t="s">
        <v>11</v>
      </c>
      <c r="B39" s="5">
        <f>SUM(B30:B38)</f>
        <v>100</v>
      </c>
      <c r="C39" s="25">
        <f>SUM(C30:C38)</f>
        <v>1</v>
      </c>
      <c r="D39" s="5">
        <f>SUM(D30:D38)</f>
        <v>53</v>
      </c>
      <c r="E39" s="5">
        <f>SUM(E30:E38)</f>
        <v>46</v>
      </c>
      <c r="F39" s="5">
        <f t="shared" ref="F39" si="3">SUM(F30:F37)</f>
        <v>69</v>
      </c>
      <c r="G39" s="5">
        <f t="shared" ref="G39" si="4">SUM(G30:G37)</f>
        <v>0</v>
      </c>
      <c r="H39" s="5">
        <f t="shared" ref="H39" si="5">SUM(H30:H37)</f>
        <v>61</v>
      </c>
    </row>
    <row r="40" spans="1:9" x14ac:dyDescent="0.3">
      <c r="A40" s="20"/>
      <c r="B40" s="20"/>
      <c r="C40" s="20"/>
      <c r="D40" s="20"/>
      <c r="E40" s="20"/>
      <c r="F40" s="20"/>
      <c r="G40" s="20"/>
      <c r="H40" s="20"/>
    </row>
    <row r="41" spans="1:9" x14ac:dyDescent="0.3">
      <c r="A41" s="1" t="s">
        <v>24</v>
      </c>
    </row>
    <row r="42" spans="1:9" x14ac:dyDescent="0.3">
      <c r="A42" s="12" t="s">
        <v>13</v>
      </c>
      <c r="B42" s="13" t="s">
        <v>25</v>
      </c>
      <c r="C42" s="12" t="s">
        <v>12</v>
      </c>
      <c r="D42" s="12"/>
      <c r="E42" s="12"/>
      <c r="F42" s="12" t="s">
        <v>10</v>
      </c>
      <c r="G42" s="12"/>
      <c r="H42" s="10" t="s">
        <v>17</v>
      </c>
    </row>
    <row r="43" spans="1:9" ht="37.5" x14ac:dyDescent="0.3">
      <c r="A43" s="12"/>
      <c r="B43" s="14"/>
      <c r="C43" s="9" t="s">
        <v>23</v>
      </c>
      <c r="D43" s="27" t="s">
        <v>1</v>
      </c>
      <c r="E43" s="27" t="s">
        <v>2</v>
      </c>
      <c r="F43" s="23" t="s">
        <v>3</v>
      </c>
      <c r="G43" s="24"/>
      <c r="H43" s="11"/>
    </row>
    <row r="44" spans="1:9" x14ac:dyDescent="0.3">
      <c r="A44" s="22" t="s">
        <v>0</v>
      </c>
      <c r="B44" s="15">
        <f>B17+B30</f>
        <v>65</v>
      </c>
      <c r="C44" s="26">
        <f>C17+C30</f>
        <v>2</v>
      </c>
      <c r="D44" s="26">
        <f>D17+D30</f>
        <v>34</v>
      </c>
      <c r="E44" s="26">
        <f>E17+E30</f>
        <v>29</v>
      </c>
      <c r="F44" s="26">
        <f>F17+F30</f>
        <v>60</v>
      </c>
      <c r="G44" s="26"/>
      <c r="H44" s="26">
        <f>H17+H30</f>
        <v>55</v>
      </c>
    </row>
    <row r="45" spans="1:9" x14ac:dyDescent="0.3">
      <c r="A45" s="22" t="s">
        <v>4</v>
      </c>
      <c r="B45" s="15">
        <f>B18+B31</f>
        <v>46</v>
      </c>
      <c r="C45" s="26"/>
      <c r="D45" s="26">
        <f t="shared" ref="C45:F52" si="6">D18+D31</f>
        <v>29</v>
      </c>
      <c r="E45" s="26">
        <f t="shared" si="6"/>
        <v>17</v>
      </c>
      <c r="F45" s="26">
        <f t="shared" si="6"/>
        <v>44</v>
      </c>
      <c r="G45" s="26"/>
      <c r="H45" s="26">
        <f t="shared" ref="H45" si="7">H18+H31</f>
        <v>43</v>
      </c>
    </row>
    <row r="46" spans="1:9" x14ac:dyDescent="0.3">
      <c r="A46" s="22" t="s">
        <v>5</v>
      </c>
      <c r="B46" s="15">
        <f t="shared" ref="B46:B52" si="8">B19+B32</f>
        <v>47</v>
      </c>
      <c r="C46" s="26">
        <f t="shared" si="6"/>
        <v>1</v>
      </c>
      <c r="D46" s="26">
        <f t="shared" si="6"/>
        <v>32</v>
      </c>
      <c r="E46" s="26">
        <f t="shared" si="6"/>
        <v>14</v>
      </c>
      <c r="F46" s="26">
        <f t="shared" si="6"/>
        <v>45</v>
      </c>
      <c r="G46" s="26"/>
      <c r="H46" s="26">
        <f t="shared" ref="H46" si="9">H19+H32</f>
        <v>44</v>
      </c>
    </row>
    <row r="47" spans="1:9" x14ac:dyDescent="0.3">
      <c r="A47" s="22" t="s">
        <v>6</v>
      </c>
      <c r="B47" s="15">
        <f t="shared" si="8"/>
        <v>42</v>
      </c>
      <c r="C47" s="26">
        <f t="shared" si="6"/>
        <v>1</v>
      </c>
      <c r="D47" s="26">
        <f t="shared" si="6"/>
        <v>28</v>
      </c>
      <c r="E47" s="26">
        <f t="shared" si="6"/>
        <v>13</v>
      </c>
      <c r="F47" s="26">
        <f t="shared" si="6"/>
        <v>42</v>
      </c>
      <c r="G47" s="26"/>
      <c r="H47" s="26">
        <f t="shared" ref="H47" si="10">H20+H33</f>
        <v>42</v>
      </c>
    </row>
    <row r="48" spans="1:9" x14ac:dyDescent="0.3">
      <c r="A48" s="22" t="s">
        <v>7</v>
      </c>
      <c r="B48" s="15">
        <f t="shared" si="8"/>
        <v>25</v>
      </c>
      <c r="C48" s="26"/>
      <c r="D48" s="26">
        <f t="shared" si="6"/>
        <v>11</v>
      </c>
      <c r="E48" s="26">
        <f t="shared" si="6"/>
        <v>14</v>
      </c>
      <c r="F48" s="26">
        <f t="shared" si="6"/>
        <v>21</v>
      </c>
      <c r="G48" s="26"/>
      <c r="H48" s="26">
        <f t="shared" ref="H48" si="11">H21+H34</f>
        <v>19</v>
      </c>
    </row>
    <row r="49" spans="1:8" x14ac:dyDescent="0.3">
      <c r="A49" s="22" t="s">
        <v>8</v>
      </c>
      <c r="B49" s="15">
        <f t="shared" si="8"/>
        <v>20</v>
      </c>
      <c r="C49" s="26">
        <f t="shared" si="6"/>
        <v>1</v>
      </c>
      <c r="D49" s="26">
        <f t="shared" si="6"/>
        <v>9</v>
      </c>
      <c r="E49" s="26">
        <f t="shared" si="6"/>
        <v>10</v>
      </c>
      <c r="F49" s="26">
        <f t="shared" si="6"/>
        <v>15</v>
      </c>
      <c r="G49" s="26"/>
      <c r="H49" s="26">
        <f t="shared" ref="H49" si="12">H22+H35</f>
        <v>15</v>
      </c>
    </row>
    <row r="50" spans="1:8" x14ac:dyDescent="0.3">
      <c r="A50" s="22" t="s">
        <v>9</v>
      </c>
      <c r="B50" s="15">
        <f t="shared" si="8"/>
        <v>20</v>
      </c>
      <c r="C50" s="26"/>
      <c r="D50" s="26">
        <f t="shared" si="6"/>
        <v>16</v>
      </c>
      <c r="E50" s="26">
        <f t="shared" si="6"/>
        <v>4</v>
      </c>
      <c r="F50" s="26">
        <f t="shared" si="6"/>
        <v>17</v>
      </c>
      <c r="G50" s="26"/>
      <c r="H50" s="26">
        <f t="shared" ref="H50" si="13">H23+H36</f>
        <v>18</v>
      </c>
    </row>
    <row r="51" spans="1:8" x14ac:dyDescent="0.3">
      <c r="A51" s="22" t="s">
        <v>10</v>
      </c>
      <c r="B51" s="15">
        <f t="shared" si="8"/>
        <v>13</v>
      </c>
      <c r="C51" s="26"/>
      <c r="D51" s="26">
        <f t="shared" si="6"/>
        <v>8</v>
      </c>
      <c r="E51" s="26">
        <f t="shared" si="6"/>
        <v>5</v>
      </c>
      <c r="F51" s="26">
        <f t="shared" si="6"/>
        <v>11</v>
      </c>
      <c r="G51" s="26"/>
      <c r="H51" s="26">
        <f t="shared" ref="H51" si="14">H24+H37</f>
        <v>11</v>
      </c>
    </row>
    <row r="52" spans="1:8" x14ac:dyDescent="0.3">
      <c r="A52" s="22" t="s">
        <v>21</v>
      </c>
      <c r="B52" s="15">
        <f t="shared" si="8"/>
        <v>30</v>
      </c>
      <c r="C52" s="26">
        <f t="shared" si="6"/>
        <v>1</v>
      </c>
      <c r="D52" s="26">
        <f t="shared" si="6"/>
        <v>25</v>
      </c>
      <c r="E52" s="26">
        <f t="shared" si="6"/>
        <v>4</v>
      </c>
      <c r="F52" s="26">
        <f t="shared" si="6"/>
        <v>22</v>
      </c>
      <c r="G52" s="26"/>
      <c r="H52" s="26">
        <f t="shared" ref="H52" si="15">H25+H38</f>
        <v>22</v>
      </c>
    </row>
    <row r="53" spans="1:8" x14ac:dyDescent="0.3">
      <c r="A53" s="25" t="s">
        <v>11</v>
      </c>
      <c r="B53" s="18">
        <f t="shared" ref="B53:G53" si="16">SUM(B44:B52)</f>
        <v>308</v>
      </c>
      <c r="C53" s="25">
        <f t="shared" si="16"/>
        <v>6</v>
      </c>
      <c r="D53" s="25">
        <f t="shared" si="16"/>
        <v>192</v>
      </c>
      <c r="E53" s="25">
        <f t="shared" si="16"/>
        <v>110</v>
      </c>
      <c r="F53" s="25">
        <f t="shared" si="16"/>
        <v>277</v>
      </c>
      <c r="G53" s="25">
        <f t="shared" si="16"/>
        <v>0</v>
      </c>
      <c r="H53" s="25">
        <f>SUM(H44:H52)</f>
        <v>269</v>
      </c>
    </row>
  </sheetData>
  <mergeCells count="19">
    <mergeCell ref="A42:A43"/>
    <mergeCell ref="B42:B43"/>
    <mergeCell ref="C42:E42"/>
    <mergeCell ref="F42:G42"/>
    <mergeCell ref="H42:H43"/>
    <mergeCell ref="H2:H3"/>
    <mergeCell ref="H15:H16"/>
    <mergeCell ref="A28:A29"/>
    <mergeCell ref="F28:G28"/>
    <mergeCell ref="H28:H29"/>
    <mergeCell ref="B28:B29"/>
    <mergeCell ref="D2:E2"/>
    <mergeCell ref="F2:G2"/>
    <mergeCell ref="A2:A3"/>
    <mergeCell ref="A15:A16"/>
    <mergeCell ref="B15:B16"/>
    <mergeCell ref="F15:G15"/>
    <mergeCell ref="C15:E15"/>
    <mergeCell ref="C28:E28"/>
  </mergeCells>
  <pageMargins left="0.7" right="0.24" top="0.38" bottom="0.28000000000000003" header="0.3" footer="0.1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2020-03-25T06:14:32Z</cp:lastPrinted>
  <dcterms:created xsi:type="dcterms:W3CDTF">2020-03-25T02:21:34Z</dcterms:created>
  <dcterms:modified xsi:type="dcterms:W3CDTF">2020-03-25T06:38:05Z</dcterms:modified>
</cp:coreProperties>
</file>